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35" windowWidth="8475" windowHeight="6090"/>
  </bookViews>
  <sheets>
    <sheet name="Form" sheetId="4" r:id="rId1"/>
  </sheets>
  <calcPr calcId="145621"/>
</workbook>
</file>

<file path=xl/calcChain.xml><?xml version="1.0" encoding="utf-8"?>
<calcChain xmlns="http://schemas.openxmlformats.org/spreadsheetml/2006/main">
  <c r="J69" i="4" l="1"/>
  <c r="K56" i="4" l="1"/>
  <c r="I40" i="4" l="1"/>
  <c r="I41" i="4"/>
  <c r="I42" i="4"/>
  <c r="I34" i="4"/>
  <c r="I35" i="4"/>
  <c r="I36" i="4"/>
  <c r="I37" i="4"/>
  <c r="I38" i="4"/>
  <c r="I39" i="4"/>
  <c r="I33" i="4"/>
  <c r="I17" i="4"/>
  <c r="I18" i="4"/>
  <c r="I19" i="4"/>
  <c r="I20" i="4"/>
  <c r="I21" i="4"/>
  <c r="I22" i="4"/>
  <c r="I23" i="4"/>
  <c r="I24" i="4"/>
  <c r="I25" i="4"/>
  <c r="I26" i="4"/>
  <c r="I27" i="4"/>
  <c r="I16" i="4"/>
  <c r="K42" i="4" l="1"/>
  <c r="K41" i="4"/>
  <c r="K40" i="4"/>
  <c r="K39" i="4"/>
  <c r="K38" i="4"/>
  <c r="K37" i="4"/>
  <c r="K36" i="4"/>
  <c r="K35" i="4"/>
  <c r="K34" i="4"/>
  <c r="K49" i="4" l="1"/>
  <c r="K16" i="4" l="1"/>
  <c r="K17" i="4"/>
  <c r="K18" i="4"/>
  <c r="K19" i="4"/>
  <c r="K20" i="4"/>
  <c r="K21" i="4"/>
  <c r="K22" i="4"/>
  <c r="K23" i="4"/>
  <c r="K24" i="4"/>
  <c r="K25" i="4"/>
  <c r="K26" i="4"/>
  <c r="K27" i="4"/>
  <c r="K67" i="4" l="1"/>
  <c r="K28" i="4" l="1"/>
  <c r="K33" i="4"/>
  <c r="K43" i="4" s="1"/>
  <c r="K45" i="4" s="1"/>
</calcChain>
</file>

<file path=xl/sharedStrings.xml><?xml version="1.0" encoding="utf-8"?>
<sst xmlns="http://schemas.openxmlformats.org/spreadsheetml/2006/main" count="70" uniqueCount="54">
  <si>
    <t>Name:</t>
  </si>
  <si>
    <t>Travel Expense Payment Form</t>
  </si>
  <si>
    <t>Requesting Department:</t>
  </si>
  <si>
    <t>Zip:</t>
  </si>
  <si>
    <t>Payment Payable to:</t>
  </si>
  <si>
    <t>Employee</t>
  </si>
  <si>
    <t>City/Sate:</t>
  </si>
  <si>
    <t>BOS</t>
  </si>
  <si>
    <t>Non-County</t>
  </si>
  <si>
    <t>Expense Details</t>
  </si>
  <si>
    <t>Date</t>
  </si>
  <si>
    <t>Lunch</t>
  </si>
  <si>
    <t>Dinner</t>
  </si>
  <si>
    <t>Sub Total</t>
  </si>
  <si>
    <t>Breakfast</t>
  </si>
  <si>
    <t>Reimburse Rate</t>
  </si>
  <si>
    <t>Per Diem</t>
  </si>
  <si>
    <t>M&amp;IE Total</t>
  </si>
  <si>
    <t>Lodging</t>
  </si>
  <si>
    <t>Parking</t>
  </si>
  <si>
    <t>(Detailed receipts must be provided for reimbursement)</t>
  </si>
  <si>
    <t>Total</t>
  </si>
  <si>
    <t>Registration</t>
  </si>
  <si>
    <t>Transportation</t>
  </si>
  <si>
    <t>Non-County Payee Address:</t>
  </si>
  <si>
    <t>Employee Department:</t>
  </si>
  <si>
    <t>Taxi/Uber/Lyft</t>
  </si>
  <si>
    <t>Personal Mileage</t>
  </si>
  <si>
    <t>miles @</t>
  </si>
  <si>
    <t>Transporation Total</t>
  </si>
  <si>
    <t>Road/Bridge tolls</t>
  </si>
  <si>
    <t>Rental</t>
  </si>
  <si>
    <t>Other</t>
  </si>
  <si>
    <t>Subtotal</t>
  </si>
  <si>
    <t>Type</t>
  </si>
  <si>
    <t>Calculation/Description</t>
  </si>
  <si>
    <t xml:space="preserve"> per mile</t>
  </si>
  <si>
    <t>Other Total</t>
  </si>
  <si>
    <t>Total Expense Payment</t>
  </si>
  <si>
    <t>Train/Bus/Airfare</t>
  </si>
  <si>
    <t>Gas</t>
  </si>
  <si>
    <t>Travel Day</t>
  </si>
  <si>
    <t>Note: Non-County Payees do not need to sign the Travel Expense Payment Form.</t>
  </si>
  <si>
    <t>Signature of Payee</t>
  </si>
  <si>
    <t>Payee Type</t>
  </si>
  <si>
    <t>MEALS 
(Actual)</t>
  </si>
  <si>
    <t>(Detailed receipts must be provided for reimbursement up to the allowable Per Diem rate. First and last day of travel are reimbursed at 75% regardless of departure/arrival time. Incidental rate is $5.00 per day but is not allowable if all meals are provided)</t>
  </si>
  <si>
    <t xml:space="preserve">Total Actual Expenses: </t>
  </si>
  <si>
    <t>Max Allowed Per Diem Calculation</t>
  </si>
  <si>
    <t>EMPLOYEE USE ONLY (First and last day of travel are reimbursed at 75% regardless of departure/arrival time. Incidental rate is $5.00 per day but is not allowable if all meals are provided)</t>
  </si>
  <si>
    <t>(Detailed receipts must be provided for reimbursement and/or a detailed route  such as MapQuest or GoogleMaps must be provided for reimbursement)</t>
  </si>
  <si>
    <t>Max Allowed Per Diem</t>
  </si>
  <si>
    <t>MEALS 
(Per Diem)</t>
  </si>
  <si>
    <t xml:space="preserve">I certify that the above expense(s) were incurred for County purpose and are eligible by the guidelines set forth by the County Trip/Travel/Purchasing policies. I understand that any expense(s) that are found by the Auditor's Office as ineligible will be deducted from the Total Expense Payment amount and will not be reimbursed. I also understand that I will be responsible for repaying the County for any expense(s) that was erroneously reimbursed.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</si>
</sst>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3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20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b/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173">
    <xf numFmtId="0" fontId="0" fillId="0" borderId="0" xfId="0"/>
    <xf numFmtId="0" fontId="0" fillId="0" borderId="0" xfId="0" applyBorder="1"/>
    <xf numFmtId="0" fontId="2" fillId="0" borderId="0" xfId="0" applyFont="1"/>
    <xf numFmtId="0" fontId="4" fillId="0" borderId="0" xfId="0" applyFont="1"/>
    <xf numFmtId="0" fontId="0" fillId="0" borderId="4" xfId="0" applyBorder="1"/>
    <xf numFmtId="0" fontId="2" fillId="0" borderId="0" xfId="0" applyFont="1" applyAlignment="1">
      <alignment horizontal="right"/>
    </xf>
    <xf numFmtId="0" fontId="4" fillId="0" borderId="6" xfId="0" applyFont="1" applyBorder="1"/>
    <xf numFmtId="0" fontId="0" fillId="0" borderId="6" xfId="0" applyBorder="1"/>
    <xf numFmtId="0" fontId="4" fillId="0" borderId="0" xfId="0" applyFont="1" applyBorder="1"/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/>
    <xf numFmtId="43" fontId="3" fillId="0" borderId="7" xfId="1" applyFont="1" applyBorder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/>
    <xf numFmtId="0" fontId="0" fillId="3" borderId="5" xfId="0" applyFill="1" applyBorder="1"/>
    <xf numFmtId="0" fontId="6" fillId="4" borderId="8" xfId="0" applyFont="1" applyFill="1" applyBorder="1"/>
    <xf numFmtId="0" fontId="1" fillId="4" borderId="5" xfId="0" applyFont="1" applyFill="1" applyBorder="1"/>
    <xf numFmtId="0" fontId="0" fillId="4" borderId="5" xfId="0" applyFill="1" applyBorder="1" applyAlignment="1">
      <alignment horizontal="center"/>
    </xf>
    <xf numFmtId="0" fontId="0" fillId="4" borderId="5" xfId="0" applyFill="1" applyBorder="1"/>
    <xf numFmtId="0" fontId="8" fillId="4" borderId="5" xfId="0" applyFont="1" applyFill="1" applyBorder="1" applyAlignment="1"/>
    <xf numFmtId="43" fontId="0" fillId="0" borderId="9" xfId="1" applyFont="1" applyBorder="1"/>
    <xf numFmtId="0" fontId="0" fillId="5" borderId="9" xfId="0" applyFill="1" applyBorder="1"/>
    <xf numFmtId="0" fontId="6" fillId="5" borderId="8" xfId="0" applyFont="1" applyFill="1" applyBorder="1"/>
    <xf numFmtId="0" fontId="0" fillId="5" borderId="5" xfId="0" applyFill="1" applyBorder="1" applyAlignment="1">
      <alignment horizontal="center"/>
    </xf>
    <xf numFmtId="0" fontId="0" fillId="5" borderId="5" xfId="0" applyFill="1" applyBorder="1"/>
    <xf numFmtId="0" fontId="8" fillId="3" borderId="5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8" fillId="4" borderId="8" xfId="0" applyFont="1" applyFill="1" applyBorder="1" applyAlignment="1">
      <alignment horizontal="right"/>
    </xf>
    <xf numFmtId="0" fontId="8" fillId="5" borderId="8" xfId="0" applyFont="1" applyFill="1" applyBorder="1" applyAlignment="1">
      <alignment horizontal="right"/>
    </xf>
    <xf numFmtId="0" fontId="9" fillId="7" borderId="8" xfId="0" applyFont="1" applyFill="1" applyBorder="1"/>
    <xf numFmtId="0" fontId="9" fillId="7" borderId="5" xfId="0" applyFont="1" applyFill="1" applyBorder="1"/>
    <xf numFmtId="0" fontId="6" fillId="8" borderId="8" xfId="0" applyFont="1" applyFill="1" applyBorder="1"/>
    <xf numFmtId="0" fontId="0" fillId="8" borderId="5" xfId="0" applyFill="1" applyBorder="1"/>
    <xf numFmtId="0" fontId="0" fillId="8" borderId="5" xfId="0" applyFill="1" applyBorder="1" applyAlignment="1">
      <alignment horizontal="center"/>
    </xf>
    <xf numFmtId="0" fontId="0" fillId="8" borderId="9" xfId="0" applyFill="1" applyBorder="1"/>
    <xf numFmtId="0" fontId="1" fillId="0" borderId="7" xfId="0" applyFont="1" applyBorder="1"/>
    <xf numFmtId="0" fontId="6" fillId="0" borderId="7" xfId="0" applyFont="1" applyFill="1" applyBorder="1" applyAlignment="1">
      <alignment horizontal="left" wrapText="1"/>
    </xf>
    <xf numFmtId="43" fontId="0" fillId="0" borderId="9" xfId="1" applyFont="1" applyFill="1" applyBorder="1" applyAlignment="1">
      <alignment horizontal="left"/>
    </xf>
    <xf numFmtId="0" fontId="9" fillId="0" borderId="0" xfId="0" applyFont="1" applyFill="1" applyBorder="1"/>
    <xf numFmtId="0" fontId="4" fillId="0" borderId="0" xfId="0" applyFont="1" applyFill="1" applyBorder="1" applyAlignment="1">
      <alignment horizontal="right"/>
    </xf>
    <xf numFmtId="43" fontId="0" fillId="0" borderId="0" xfId="1" applyFont="1" applyFill="1" applyBorder="1"/>
    <xf numFmtId="0" fontId="8" fillId="7" borderId="5" xfId="0" applyFont="1" applyFill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0" fillId="0" borderId="10" xfId="0" applyBorder="1"/>
    <xf numFmtId="0" fontId="0" fillId="0" borderId="13" xfId="0" applyBorder="1"/>
    <xf numFmtId="0" fontId="2" fillId="0" borderId="16" xfId="0" applyFont="1" applyBorder="1"/>
    <xf numFmtId="0" fontId="2" fillId="0" borderId="15" xfId="0" applyFont="1" applyBorder="1"/>
    <xf numFmtId="0" fontId="3" fillId="0" borderId="8" xfId="0" applyFont="1" applyBorder="1" applyAlignment="1">
      <alignment horizontal="center"/>
    </xf>
    <xf numFmtId="0" fontId="4" fillId="9" borderId="8" xfId="0" applyFont="1" applyFill="1" applyBorder="1" applyAlignment="1">
      <alignment horizontal="left" vertical="center" wrapText="1"/>
    </xf>
    <xf numFmtId="0" fontId="4" fillId="9" borderId="9" xfId="0" applyFont="1" applyFill="1" applyBorder="1" applyAlignment="1">
      <alignment horizontal="left" vertical="center"/>
    </xf>
    <xf numFmtId="0" fontId="3" fillId="9" borderId="9" xfId="0" applyFont="1" applyFill="1" applyBorder="1" applyAlignment="1">
      <alignment horizontal="center"/>
    </xf>
    <xf numFmtId="0" fontId="3" fillId="9" borderId="7" xfId="0" applyFont="1" applyFill="1" applyBorder="1" applyAlignment="1">
      <alignment horizontal="center"/>
    </xf>
    <xf numFmtId="0" fontId="1" fillId="9" borderId="7" xfId="0" applyFont="1" applyFill="1" applyBorder="1" applyAlignment="1">
      <alignment horizontal="center"/>
    </xf>
    <xf numFmtId="0" fontId="3" fillId="9" borderId="7" xfId="0" applyFont="1" applyFill="1" applyBorder="1" applyAlignment="1"/>
    <xf numFmtId="43" fontId="3" fillId="9" borderId="7" xfId="1" applyFont="1" applyFill="1" applyBorder="1" applyAlignment="1">
      <alignment horizontal="right"/>
    </xf>
    <xf numFmtId="0" fontId="3" fillId="0" borderId="5" xfId="0" applyFont="1" applyBorder="1" applyAlignment="1">
      <alignment horizontal="center"/>
    </xf>
    <xf numFmtId="43" fontId="3" fillId="0" borderId="5" xfId="1" applyFont="1" applyBorder="1" applyAlignment="1"/>
    <xf numFmtId="0" fontId="0" fillId="0" borderId="5" xfId="0" applyBorder="1"/>
    <xf numFmtId="2" fontId="0" fillId="0" borderId="5" xfId="0" applyNumberFormat="1" applyBorder="1" applyAlignment="1">
      <alignment horizontal="center"/>
    </xf>
    <xf numFmtId="9" fontId="1" fillId="0" borderId="5" xfId="2" applyFont="1" applyBorder="1" applyAlignment="1">
      <alignment horizontal="center"/>
    </xf>
    <xf numFmtId="43" fontId="3" fillId="0" borderId="9" xfId="1" applyFont="1" applyBorder="1" applyAlignment="1">
      <alignment horizontal="right"/>
    </xf>
    <xf numFmtId="2" fontId="0" fillId="9" borderId="5" xfId="0" applyNumberFormat="1" applyFill="1" applyBorder="1" applyAlignment="1">
      <alignment horizontal="center"/>
    </xf>
    <xf numFmtId="9" fontId="1" fillId="9" borderId="5" xfId="2" applyFont="1" applyFill="1" applyBorder="1" applyAlignment="1">
      <alignment horizontal="center"/>
    </xf>
    <xf numFmtId="0" fontId="0" fillId="3" borderId="4" xfId="0" applyFill="1" applyBorder="1"/>
    <xf numFmtId="0" fontId="8" fillId="3" borderId="4" xfId="0" applyFont="1" applyFill="1" applyBorder="1" applyAlignment="1">
      <alignment horizontal="right"/>
    </xf>
    <xf numFmtId="43" fontId="3" fillId="9" borderId="5" xfId="1" applyFont="1" applyFill="1" applyBorder="1" applyAlignment="1"/>
    <xf numFmtId="0" fontId="0" fillId="9" borderId="5" xfId="0" applyFill="1" applyBorder="1"/>
    <xf numFmtId="9" fontId="10" fillId="9" borderId="5" xfId="2" applyFont="1" applyFill="1" applyBorder="1" applyAlignment="1">
      <alignment horizontal="right"/>
    </xf>
    <xf numFmtId="9" fontId="10" fillId="0" borderId="5" xfId="2" applyFont="1" applyBorder="1" applyAlignment="1">
      <alignment horizontal="right"/>
    </xf>
    <xf numFmtId="0" fontId="12" fillId="6" borderId="0" xfId="0" applyFont="1" applyFill="1"/>
    <xf numFmtId="0" fontId="8" fillId="0" borderId="0" xfId="0" applyFont="1"/>
    <xf numFmtId="43" fontId="3" fillId="0" borderId="9" xfId="1" applyFont="1" applyBorder="1" applyAlignment="1" applyProtection="1">
      <alignment horizontal="right"/>
      <protection locked="0"/>
    </xf>
    <xf numFmtId="43" fontId="0" fillId="0" borderId="7" xfId="1" applyFont="1" applyFill="1" applyBorder="1" applyAlignment="1" applyProtection="1">
      <alignment horizontal="left"/>
      <protection locked="0"/>
    </xf>
    <xf numFmtId="43" fontId="0" fillId="0" borderId="14" xfId="1" applyFont="1" applyBorder="1" applyAlignment="1" applyProtection="1">
      <alignment horizontal="left"/>
      <protection locked="0"/>
    </xf>
    <xf numFmtId="43" fontId="0" fillId="0" borderId="7" xfId="1" applyFont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3" fillId="9" borderId="9" xfId="0" applyFont="1" applyFill="1" applyBorder="1" applyAlignment="1" applyProtection="1">
      <alignment horizontal="center"/>
      <protection locked="0"/>
    </xf>
    <xf numFmtId="43" fontId="3" fillId="9" borderId="9" xfId="1" applyFont="1" applyFill="1" applyBorder="1" applyAlignment="1" applyProtection="1">
      <protection locked="0"/>
    </xf>
    <xf numFmtId="2" fontId="1" fillId="9" borderId="7" xfId="0" applyNumberFormat="1" applyFont="1" applyFill="1" applyBorder="1" applyAlignment="1" applyProtection="1">
      <alignment horizontal="center"/>
      <protection locked="0"/>
    </xf>
    <xf numFmtId="2" fontId="0" fillId="9" borderId="7" xfId="0" applyNumberFormat="1" applyFill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43" fontId="3" fillId="0" borderId="9" xfId="1" applyFont="1" applyBorder="1" applyAlignment="1" applyProtection="1">
      <protection locked="0"/>
    </xf>
    <xf numFmtId="2" fontId="1" fillId="0" borderId="7" xfId="0" applyNumberFormat="1" applyFont="1" applyBorder="1" applyAlignment="1" applyProtection="1">
      <alignment horizontal="center"/>
      <protection locked="0"/>
    </xf>
    <xf numFmtId="43" fontId="0" fillId="0" borderId="9" xfId="1" applyFont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8" fillId="3" borderId="1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11" fillId="9" borderId="8" xfId="0" applyFont="1" applyFill="1" applyBorder="1" applyAlignment="1">
      <alignment horizontal="center" wrapText="1"/>
    </xf>
    <xf numFmtId="0" fontId="11" fillId="9" borderId="5" xfId="0" applyFont="1" applyFill="1" applyBorder="1" applyAlignment="1">
      <alignment horizontal="center" wrapText="1"/>
    </xf>
    <xf numFmtId="0" fontId="11" fillId="9" borderId="9" xfId="0" applyFont="1" applyFill="1" applyBorder="1" applyAlignment="1">
      <alignment horizontal="center" wrapText="1"/>
    </xf>
    <xf numFmtId="0" fontId="1" fillId="9" borderId="8" xfId="0" applyFont="1" applyFill="1" applyBorder="1" applyAlignment="1">
      <alignment horizontal="left"/>
    </xf>
    <xf numFmtId="0" fontId="1" fillId="9" borderId="5" xfId="0" applyFont="1" applyFill="1" applyBorder="1" applyAlignment="1">
      <alignment horizontal="left"/>
    </xf>
    <xf numFmtId="0" fontId="3" fillId="9" borderId="5" xfId="0" applyFont="1" applyFill="1" applyBorder="1" applyAlignment="1">
      <alignment horizontal="center"/>
    </xf>
    <xf numFmtId="14" fontId="3" fillId="9" borderId="7" xfId="0" applyNumberFormat="1" applyFont="1" applyFill="1" applyBorder="1" applyAlignment="1" applyProtection="1">
      <alignment horizontal="center"/>
      <protection locked="0"/>
    </xf>
    <xf numFmtId="0" fontId="3" fillId="9" borderId="7" xfId="0" applyFont="1" applyFill="1" applyBorder="1" applyAlignment="1" applyProtection="1">
      <alignment horizontal="center"/>
      <protection locked="0"/>
    </xf>
    <xf numFmtId="43" fontId="3" fillId="9" borderId="8" xfId="1" applyFont="1" applyFill="1" applyBorder="1" applyAlignment="1" applyProtection="1">
      <alignment horizontal="center"/>
      <protection locked="0"/>
    </xf>
    <xf numFmtId="43" fontId="3" fillId="9" borderId="9" xfId="1" applyFont="1" applyFill="1" applyBorder="1" applyAlignment="1" applyProtection="1">
      <alignment horizontal="center"/>
      <protection locked="0"/>
    </xf>
    <xf numFmtId="9" fontId="1" fillId="9" borderId="8" xfId="2" applyFont="1" applyFill="1" applyBorder="1" applyAlignment="1">
      <alignment horizontal="center"/>
    </xf>
    <xf numFmtId="9" fontId="0" fillId="9" borderId="9" xfId="2" applyFont="1" applyFill="1" applyBorder="1" applyAlignment="1">
      <alignment horizont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wrapText="1"/>
    </xf>
    <xf numFmtId="0" fontId="6" fillId="2" borderId="5" xfId="0" applyFont="1" applyFill="1" applyBorder="1" applyAlignment="1">
      <alignment horizontal="left" wrapText="1"/>
    </xf>
    <xf numFmtId="0" fontId="6" fillId="2" borderId="9" xfId="0" applyFont="1" applyFill="1" applyBorder="1" applyAlignment="1">
      <alignment horizontal="left" wrapText="1"/>
    </xf>
    <xf numFmtId="0" fontId="3" fillId="9" borderId="7" xfId="0" applyFont="1" applyFill="1" applyBorder="1" applyAlignment="1">
      <alignment horizontal="center"/>
    </xf>
    <xf numFmtId="0" fontId="3" fillId="9" borderId="8" xfId="0" applyFont="1" applyFill="1" applyBorder="1" applyAlignment="1">
      <alignment horizontal="center"/>
    </xf>
    <xf numFmtId="0" fontId="3" fillId="9" borderId="9" xfId="0" applyFont="1" applyFill="1" applyBorder="1" applyAlignment="1">
      <alignment horizontal="center"/>
    </xf>
    <xf numFmtId="0" fontId="3" fillId="9" borderId="8" xfId="0" quotePrefix="1" applyFont="1" applyFill="1" applyBorder="1" applyAlignment="1">
      <alignment horizontal="center"/>
    </xf>
    <xf numFmtId="0" fontId="3" fillId="9" borderId="9" xfId="0" quotePrefix="1" applyFont="1" applyFill="1" applyBorder="1" applyAlignment="1">
      <alignment horizontal="center"/>
    </xf>
    <xf numFmtId="9" fontId="1" fillId="0" borderId="8" xfId="2" applyFont="1" applyBorder="1" applyAlignment="1">
      <alignment horizontal="center"/>
    </xf>
    <xf numFmtId="9" fontId="0" fillId="0" borderId="9" xfId="2" applyFont="1" applyBorder="1" applyAlignment="1">
      <alignment horizontal="center"/>
    </xf>
    <xf numFmtId="43" fontId="3" fillId="0" borderId="8" xfId="1" applyFont="1" applyBorder="1" applyAlignment="1" applyProtection="1">
      <alignment horizontal="center"/>
      <protection locked="0"/>
    </xf>
    <xf numFmtId="43" fontId="3" fillId="0" borderId="9" xfId="1" applyFont="1" applyBorder="1" applyAlignment="1" applyProtection="1">
      <alignment horizontal="center"/>
      <protection locked="0"/>
    </xf>
    <xf numFmtId="14" fontId="3" fillId="0" borderId="7" xfId="0" applyNumberFormat="1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2" borderId="8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horizontal="left" vertical="top" wrapText="1"/>
    </xf>
    <xf numFmtId="0" fontId="0" fillId="0" borderId="4" xfId="0" applyBorder="1" applyAlignment="1" applyProtection="1">
      <alignment horizontal="left"/>
      <protection locked="0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quotePrefix="1" applyFont="1" applyBorder="1" applyAlignment="1">
      <alignment horizontal="center"/>
    </xf>
    <xf numFmtId="0" fontId="3" fillId="0" borderId="9" xfId="0" quotePrefix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4" xfId="0" applyFont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0" fontId="4" fillId="5" borderId="9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0" fillId="0" borderId="12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1" fillId="0" borderId="7" xfId="0" applyFont="1" applyFill="1" applyBorder="1" applyAlignment="1">
      <alignment horizontal="left" vertical="center"/>
    </xf>
    <xf numFmtId="0" fontId="0" fillId="0" borderId="7" xfId="0" applyFill="1" applyBorder="1" applyAlignment="1" applyProtection="1">
      <alignment horizontal="center"/>
      <protection locked="0"/>
    </xf>
    <xf numFmtId="0" fontId="4" fillId="7" borderId="8" xfId="0" applyFont="1" applyFill="1" applyBorder="1" applyAlignment="1">
      <alignment horizontal="left" vertical="center"/>
    </xf>
    <xf numFmtId="0" fontId="4" fillId="7" borderId="5" xfId="0" applyFont="1" applyFill="1" applyBorder="1" applyAlignment="1">
      <alignment horizontal="left" vertical="center"/>
    </xf>
    <xf numFmtId="0" fontId="4" fillId="7" borderId="9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6" fillId="7" borderId="8" xfId="0" applyFont="1" applyFill="1" applyBorder="1" applyAlignment="1">
      <alignment horizontal="left" wrapText="1"/>
    </xf>
    <xf numFmtId="0" fontId="6" fillId="7" borderId="5" xfId="0" applyFont="1" applyFill="1" applyBorder="1" applyAlignment="1">
      <alignment horizontal="left" wrapText="1"/>
    </xf>
    <xf numFmtId="0" fontId="6" fillId="7" borderId="9" xfId="0" applyFont="1" applyFill="1" applyBorder="1" applyAlignment="1">
      <alignment horizontal="left" wrapText="1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horizontal="center"/>
      <protection locked="0"/>
    </xf>
    <xf numFmtId="0" fontId="8" fillId="3" borderId="8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left" vertical="center"/>
    </xf>
    <xf numFmtId="0" fontId="4" fillId="4" borderId="9" xfId="0" applyFont="1" applyFill="1" applyBorder="1" applyAlignment="1">
      <alignment horizontal="left" vertical="center"/>
    </xf>
    <xf numFmtId="0" fontId="1" fillId="0" borderId="5" xfId="0" applyFont="1" applyBorder="1" applyAlignment="1" applyProtection="1">
      <alignment horizontal="left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8" fillId="8" borderId="5" xfId="0" applyFont="1" applyFill="1" applyBorder="1" applyAlignment="1">
      <alignment horizontal="right"/>
    </xf>
    <xf numFmtId="0" fontId="1" fillId="0" borderId="11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44" fontId="12" fillId="6" borderId="0" xfId="3" applyFont="1" applyFill="1" applyAlignment="1">
      <alignment horizontal="center"/>
    </xf>
    <xf numFmtId="0" fontId="1" fillId="8" borderId="8" xfId="0" applyFont="1" applyFill="1" applyBorder="1" applyAlignment="1">
      <alignment horizontal="center"/>
    </xf>
    <xf numFmtId="0" fontId="1" fillId="8" borderId="5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8" borderId="8" xfId="0" applyFont="1" applyFill="1" applyBorder="1" applyAlignment="1">
      <alignment horizontal="left" vertical="center"/>
    </xf>
    <xf numFmtId="0" fontId="4" fillId="8" borderId="9" xfId="0" applyFont="1" applyFill="1" applyBorder="1" applyAlignment="1">
      <alignment horizontal="left" vertic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7</xdr:row>
          <xdr:rowOff>0</xdr:rowOff>
        </xdr:from>
        <xdr:to>
          <xdr:col>9</xdr:col>
          <xdr:colOff>476250</xdr:colOff>
          <xdr:row>8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8</xdr:row>
          <xdr:rowOff>9525</xdr:rowOff>
        </xdr:from>
        <xdr:to>
          <xdr:col>9</xdr:col>
          <xdr:colOff>466725</xdr:colOff>
          <xdr:row>9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9</xdr:row>
          <xdr:rowOff>0</xdr:rowOff>
        </xdr:from>
        <xdr:to>
          <xdr:col>9</xdr:col>
          <xdr:colOff>466725</xdr:colOff>
          <xdr:row>10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K80"/>
  <sheetViews>
    <sheetView tabSelected="1" view="pageLayout" zoomScaleNormal="100" workbookViewId="0">
      <selection activeCell="K64" sqref="K64"/>
    </sheetView>
  </sheetViews>
  <sheetFormatPr defaultRowHeight="12.75" x14ac:dyDescent="0.2"/>
  <cols>
    <col min="1" max="1" width="6.85546875" customWidth="1"/>
    <col min="2" max="2" width="7.140625" customWidth="1"/>
    <col min="3" max="3" width="8" customWidth="1"/>
    <col min="4" max="4" width="9.85546875" customWidth="1"/>
    <col min="5" max="5" width="4.42578125" customWidth="1"/>
    <col min="6" max="6" width="6.85546875" customWidth="1"/>
    <col min="7" max="7" width="10" customWidth="1"/>
    <col min="8" max="8" width="9.28515625" customWidth="1"/>
    <col min="9" max="9" width="6.28515625" customWidth="1"/>
    <col min="10" max="10" width="7" customWidth="1"/>
    <col min="11" max="11" width="11.140625" bestFit="1" customWidth="1"/>
  </cols>
  <sheetData>
    <row r="1" spans="1:11" ht="3.75" customHeight="1" thickBot="1" x14ac:dyDescent="0.25"/>
    <row r="2" spans="1:11" ht="27" thickBot="1" x14ac:dyDescent="0.45">
      <c r="A2" s="118" t="s">
        <v>1</v>
      </c>
      <c r="B2" s="119"/>
      <c r="C2" s="119"/>
      <c r="D2" s="119"/>
      <c r="E2" s="119"/>
      <c r="F2" s="119"/>
      <c r="G2" s="119"/>
      <c r="H2" s="119"/>
      <c r="I2" s="119"/>
      <c r="J2" s="119"/>
      <c r="K2" s="120"/>
    </row>
    <row r="3" spans="1:11" ht="3.75" customHeight="1" x14ac:dyDescent="0.2"/>
    <row r="4" spans="1:11" ht="15.75" x14ac:dyDescent="0.25">
      <c r="A4" s="3" t="s">
        <v>2</v>
      </c>
      <c r="B4" s="3"/>
      <c r="C4" s="3"/>
      <c r="D4" s="3"/>
      <c r="E4" s="125"/>
      <c r="F4" s="125"/>
      <c r="G4" s="125"/>
      <c r="H4" s="125"/>
      <c r="I4" s="125"/>
      <c r="J4" s="125"/>
      <c r="K4" s="125"/>
    </row>
    <row r="5" spans="1:11" ht="3.75" customHeight="1" x14ac:dyDescent="0.2"/>
    <row r="6" spans="1:11" ht="15.75" x14ac:dyDescent="0.25">
      <c r="A6" s="3" t="s">
        <v>4</v>
      </c>
      <c r="B6" s="3"/>
      <c r="C6" s="3"/>
      <c r="D6" s="3"/>
    </row>
    <row r="7" spans="1:11" ht="18" customHeight="1" x14ac:dyDescent="0.2">
      <c r="A7" s="2" t="s">
        <v>0</v>
      </c>
      <c r="B7" s="132"/>
      <c r="C7" s="132"/>
      <c r="D7" s="132"/>
      <c r="E7" s="132"/>
      <c r="F7" s="132"/>
      <c r="G7" s="132"/>
      <c r="H7" s="132"/>
      <c r="J7" s="130" t="s">
        <v>44</v>
      </c>
      <c r="K7" s="131"/>
    </row>
    <row r="8" spans="1:11" ht="18" customHeight="1" x14ac:dyDescent="0.2">
      <c r="A8" s="2" t="s">
        <v>25</v>
      </c>
      <c r="D8" s="162"/>
      <c r="E8" s="162"/>
      <c r="F8" s="162"/>
      <c r="G8" s="162"/>
      <c r="H8" s="162"/>
      <c r="J8" s="44"/>
      <c r="K8" s="46" t="s">
        <v>5</v>
      </c>
    </row>
    <row r="9" spans="1:11" ht="18" customHeight="1" x14ac:dyDescent="0.2">
      <c r="A9" s="2" t="s">
        <v>24</v>
      </c>
      <c r="D9" s="1"/>
      <c r="E9" s="133"/>
      <c r="F9" s="133"/>
      <c r="G9" s="133"/>
      <c r="H9" s="133"/>
      <c r="J9" s="44"/>
      <c r="K9" s="46" t="s">
        <v>7</v>
      </c>
    </row>
    <row r="10" spans="1:11" ht="18" customHeight="1" x14ac:dyDescent="0.2">
      <c r="A10" s="2" t="s">
        <v>6</v>
      </c>
      <c r="C10" s="125"/>
      <c r="D10" s="125"/>
      <c r="E10" s="125"/>
      <c r="F10" s="5" t="s">
        <v>3</v>
      </c>
      <c r="G10" s="133"/>
      <c r="H10" s="133"/>
      <c r="J10" s="45"/>
      <c r="K10" s="47" t="s">
        <v>8</v>
      </c>
    </row>
    <row r="11" spans="1:11" ht="4.5" customHeight="1" x14ac:dyDescent="0.2"/>
    <row r="12" spans="1:11" ht="18" customHeight="1" thickBot="1" x14ac:dyDescent="0.3">
      <c r="A12" s="6" t="s">
        <v>9</v>
      </c>
      <c r="B12" s="7"/>
      <c r="C12" s="7"/>
      <c r="D12" s="7"/>
    </row>
    <row r="13" spans="1:11" ht="6" customHeight="1" x14ac:dyDescent="0.25">
      <c r="A13" s="8"/>
      <c r="B13" s="1"/>
      <c r="C13" s="1"/>
      <c r="D13" s="1"/>
    </row>
    <row r="14" spans="1:11" ht="36" customHeight="1" x14ac:dyDescent="0.2">
      <c r="A14" s="102" t="s">
        <v>52</v>
      </c>
      <c r="B14" s="103"/>
      <c r="C14" s="122" t="s">
        <v>49</v>
      </c>
      <c r="D14" s="123"/>
      <c r="E14" s="123"/>
      <c r="F14" s="123"/>
      <c r="G14" s="123"/>
      <c r="H14" s="123"/>
      <c r="I14" s="123"/>
      <c r="J14" s="123"/>
      <c r="K14" s="124"/>
    </row>
    <row r="15" spans="1:11" ht="18" customHeight="1" x14ac:dyDescent="0.2">
      <c r="A15" s="121" t="s">
        <v>10</v>
      </c>
      <c r="B15" s="121"/>
      <c r="C15" s="10" t="s">
        <v>16</v>
      </c>
      <c r="D15" s="10" t="s">
        <v>14</v>
      </c>
      <c r="E15" s="126" t="s">
        <v>11</v>
      </c>
      <c r="F15" s="127"/>
      <c r="G15" s="9" t="s">
        <v>12</v>
      </c>
      <c r="H15" s="43" t="s">
        <v>41</v>
      </c>
      <c r="I15" s="128" t="s">
        <v>15</v>
      </c>
      <c r="J15" s="129"/>
      <c r="K15" s="11" t="s">
        <v>13</v>
      </c>
    </row>
    <row r="16" spans="1:11" ht="14.25" customHeight="1" x14ac:dyDescent="0.2">
      <c r="A16" s="116"/>
      <c r="B16" s="117"/>
      <c r="C16" s="82"/>
      <c r="D16" s="84"/>
      <c r="E16" s="114"/>
      <c r="F16" s="115"/>
      <c r="G16" s="84"/>
      <c r="H16" s="85"/>
      <c r="I16" s="112">
        <f>IF(H16="",100%, 75%)</f>
        <v>1</v>
      </c>
      <c r="J16" s="113"/>
      <c r="K16" s="12">
        <f>IF(SUM(C16:G16)&gt;5,SUM(C16:G16)*I16,0)</f>
        <v>0</v>
      </c>
    </row>
    <row r="17" spans="1:11" ht="14.25" customHeight="1" x14ac:dyDescent="0.2">
      <c r="A17" s="116"/>
      <c r="B17" s="117"/>
      <c r="C17" s="82"/>
      <c r="D17" s="84"/>
      <c r="E17" s="114"/>
      <c r="F17" s="115"/>
      <c r="G17" s="84"/>
      <c r="H17" s="85"/>
      <c r="I17" s="112">
        <f t="shared" ref="I17:I27" si="0">IF(H17="",100%, 75%)</f>
        <v>1</v>
      </c>
      <c r="J17" s="113"/>
      <c r="K17" s="12">
        <f t="shared" ref="K17:K27" si="1">IF(SUM(C17:G17)&gt;5,SUM(C17:G17)*I17,0)</f>
        <v>0</v>
      </c>
    </row>
    <row r="18" spans="1:11" ht="14.25" customHeight="1" x14ac:dyDescent="0.2">
      <c r="A18" s="116"/>
      <c r="B18" s="117"/>
      <c r="C18" s="82"/>
      <c r="D18" s="84"/>
      <c r="E18" s="114"/>
      <c r="F18" s="115"/>
      <c r="G18" s="84"/>
      <c r="H18" s="85"/>
      <c r="I18" s="112">
        <f t="shared" si="0"/>
        <v>1</v>
      </c>
      <c r="J18" s="113"/>
      <c r="K18" s="12">
        <f t="shared" si="1"/>
        <v>0</v>
      </c>
    </row>
    <row r="19" spans="1:11" ht="14.25" customHeight="1" x14ac:dyDescent="0.2">
      <c r="A19" s="116"/>
      <c r="B19" s="117"/>
      <c r="C19" s="82"/>
      <c r="D19" s="84"/>
      <c r="E19" s="114"/>
      <c r="F19" s="115"/>
      <c r="G19" s="84"/>
      <c r="H19" s="83"/>
      <c r="I19" s="112">
        <f t="shared" si="0"/>
        <v>1</v>
      </c>
      <c r="J19" s="113"/>
      <c r="K19" s="12">
        <f t="shared" si="1"/>
        <v>0</v>
      </c>
    </row>
    <row r="20" spans="1:11" ht="14.25" customHeight="1" x14ac:dyDescent="0.2">
      <c r="A20" s="116"/>
      <c r="B20" s="117"/>
      <c r="C20" s="82"/>
      <c r="D20" s="84"/>
      <c r="E20" s="114"/>
      <c r="F20" s="115"/>
      <c r="G20" s="84"/>
      <c r="H20" s="83"/>
      <c r="I20" s="112">
        <f t="shared" si="0"/>
        <v>1</v>
      </c>
      <c r="J20" s="113"/>
      <c r="K20" s="12">
        <f t="shared" si="1"/>
        <v>0</v>
      </c>
    </row>
    <row r="21" spans="1:11" ht="14.25" customHeight="1" x14ac:dyDescent="0.2">
      <c r="A21" s="116"/>
      <c r="B21" s="117"/>
      <c r="C21" s="82"/>
      <c r="D21" s="84"/>
      <c r="E21" s="114"/>
      <c r="F21" s="115"/>
      <c r="G21" s="84"/>
      <c r="H21" s="83"/>
      <c r="I21" s="112">
        <f t="shared" si="0"/>
        <v>1</v>
      </c>
      <c r="J21" s="113"/>
      <c r="K21" s="12">
        <f t="shared" si="1"/>
        <v>0</v>
      </c>
    </row>
    <row r="22" spans="1:11" ht="14.25" customHeight="1" x14ac:dyDescent="0.2">
      <c r="A22" s="116"/>
      <c r="B22" s="117"/>
      <c r="C22" s="82"/>
      <c r="D22" s="84"/>
      <c r="E22" s="114"/>
      <c r="F22" s="115"/>
      <c r="G22" s="84"/>
      <c r="H22" s="83"/>
      <c r="I22" s="112">
        <f t="shared" si="0"/>
        <v>1</v>
      </c>
      <c r="J22" s="113"/>
      <c r="K22" s="12">
        <f t="shared" si="1"/>
        <v>0</v>
      </c>
    </row>
    <row r="23" spans="1:11" ht="14.25" customHeight="1" x14ac:dyDescent="0.2">
      <c r="A23" s="116"/>
      <c r="B23" s="117"/>
      <c r="C23" s="82"/>
      <c r="D23" s="84"/>
      <c r="E23" s="114"/>
      <c r="F23" s="115"/>
      <c r="G23" s="84"/>
      <c r="H23" s="83"/>
      <c r="I23" s="112">
        <f t="shared" si="0"/>
        <v>1</v>
      </c>
      <c r="J23" s="113"/>
      <c r="K23" s="12">
        <f t="shared" si="1"/>
        <v>0</v>
      </c>
    </row>
    <row r="24" spans="1:11" ht="14.25" customHeight="1" x14ac:dyDescent="0.2">
      <c r="A24" s="116"/>
      <c r="B24" s="117"/>
      <c r="C24" s="82"/>
      <c r="D24" s="84"/>
      <c r="E24" s="114"/>
      <c r="F24" s="115"/>
      <c r="G24" s="84"/>
      <c r="H24" s="83"/>
      <c r="I24" s="112">
        <f t="shared" si="0"/>
        <v>1</v>
      </c>
      <c r="J24" s="113"/>
      <c r="K24" s="12">
        <f t="shared" si="1"/>
        <v>0</v>
      </c>
    </row>
    <row r="25" spans="1:11" ht="14.25" customHeight="1" x14ac:dyDescent="0.2">
      <c r="A25" s="116"/>
      <c r="B25" s="117"/>
      <c r="C25" s="82"/>
      <c r="D25" s="84"/>
      <c r="E25" s="114"/>
      <c r="F25" s="115"/>
      <c r="G25" s="84"/>
      <c r="H25" s="83"/>
      <c r="I25" s="112">
        <f t="shared" si="0"/>
        <v>1</v>
      </c>
      <c r="J25" s="113"/>
      <c r="K25" s="12">
        <f t="shared" si="1"/>
        <v>0</v>
      </c>
    </row>
    <row r="26" spans="1:11" ht="14.25" customHeight="1" x14ac:dyDescent="0.2">
      <c r="A26" s="116"/>
      <c r="B26" s="117"/>
      <c r="C26" s="82"/>
      <c r="D26" s="84"/>
      <c r="E26" s="114"/>
      <c r="F26" s="115"/>
      <c r="G26" s="84"/>
      <c r="H26" s="83"/>
      <c r="I26" s="112">
        <f t="shared" si="0"/>
        <v>1</v>
      </c>
      <c r="J26" s="113"/>
      <c r="K26" s="12">
        <f t="shared" si="1"/>
        <v>0</v>
      </c>
    </row>
    <row r="27" spans="1:11" ht="14.25" customHeight="1" x14ac:dyDescent="0.2">
      <c r="A27" s="116"/>
      <c r="B27" s="117"/>
      <c r="C27" s="82"/>
      <c r="D27" s="84"/>
      <c r="E27" s="114"/>
      <c r="F27" s="115"/>
      <c r="G27" s="84"/>
      <c r="H27" s="83"/>
      <c r="I27" s="112">
        <f t="shared" si="0"/>
        <v>1</v>
      </c>
      <c r="J27" s="113"/>
      <c r="K27" s="12">
        <f t="shared" si="1"/>
        <v>0</v>
      </c>
    </row>
    <row r="28" spans="1:11" ht="15" x14ac:dyDescent="0.25">
      <c r="A28" s="158"/>
      <c r="B28" s="159"/>
      <c r="C28" s="15"/>
      <c r="D28" s="15"/>
      <c r="E28" s="15"/>
      <c r="F28" s="15"/>
      <c r="G28" s="15"/>
      <c r="H28" s="15"/>
      <c r="I28" s="15"/>
      <c r="J28" s="26" t="s">
        <v>17</v>
      </c>
      <c r="K28" s="21">
        <f>SUM(K16:K27)</f>
        <v>0</v>
      </c>
    </row>
    <row r="29" spans="1:11" ht="7.5" customHeight="1" x14ac:dyDescent="0.2">
      <c r="J29" s="27"/>
    </row>
    <row r="30" spans="1:11" ht="36" customHeight="1" x14ac:dyDescent="0.2">
      <c r="A30" s="102" t="s">
        <v>45</v>
      </c>
      <c r="B30" s="103"/>
      <c r="C30" s="104" t="s">
        <v>46</v>
      </c>
      <c r="D30" s="105"/>
      <c r="E30" s="105"/>
      <c r="F30" s="105"/>
      <c r="G30" s="105"/>
      <c r="H30" s="105"/>
      <c r="I30" s="105"/>
      <c r="J30" s="105"/>
      <c r="K30" s="106"/>
    </row>
    <row r="31" spans="1:11" ht="13.5" customHeight="1" x14ac:dyDescent="0.2">
      <c r="A31" s="49"/>
      <c r="B31" s="50"/>
      <c r="C31" s="90" t="s">
        <v>48</v>
      </c>
      <c r="D31" s="91"/>
      <c r="E31" s="91"/>
      <c r="F31" s="91"/>
      <c r="G31" s="91"/>
      <c r="H31" s="91"/>
      <c r="I31" s="91"/>
      <c r="J31" s="91"/>
      <c r="K31" s="92"/>
    </row>
    <row r="32" spans="1:11" ht="18" customHeight="1" x14ac:dyDescent="0.2">
      <c r="A32" s="107" t="s">
        <v>10</v>
      </c>
      <c r="B32" s="107"/>
      <c r="C32" s="51" t="s">
        <v>16</v>
      </c>
      <c r="D32" s="51" t="s">
        <v>14</v>
      </c>
      <c r="E32" s="108" t="s">
        <v>11</v>
      </c>
      <c r="F32" s="109"/>
      <c r="G32" s="52" t="s">
        <v>12</v>
      </c>
      <c r="H32" s="53" t="s">
        <v>41</v>
      </c>
      <c r="I32" s="110" t="s">
        <v>15</v>
      </c>
      <c r="J32" s="111"/>
      <c r="K32" s="54" t="s">
        <v>13</v>
      </c>
    </row>
    <row r="33" spans="1:11" ht="14.25" customHeight="1" x14ac:dyDescent="0.2">
      <c r="A33" s="96"/>
      <c r="B33" s="97"/>
      <c r="C33" s="78"/>
      <c r="D33" s="79"/>
      <c r="E33" s="98"/>
      <c r="F33" s="99"/>
      <c r="G33" s="84"/>
      <c r="H33" s="80"/>
      <c r="I33" s="100">
        <f>IF(H33= "",100%, 75%)</f>
        <v>1</v>
      </c>
      <c r="J33" s="101"/>
      <c r="K33" s="55">
        <f>IF(SUM(C33:G33)&gt;5,SUM(C33:G33)*I33,0)</f>
        <v>0</v>
      </c>
    </row>
    <row r="34" spans="1:11" ht="14.25" customHeight="1" x14ac:dyDescent="0.2">
      <c r="A34" s="96"/>
      <c r="B34" s="97"/>
      <c r="C34" s="78"/>
      <c r="D34" s="79"/>
      <c r="E34" s="98"/>
      <c r="F34" s="99"/>
      <c r="G34" s="84"/>
      <c r="H34" s="80"/>
      <c r="I34" s="100">
        <f t="shared" ref="I34:I42" si="2">IF(H34= "",100%, 75%)</f>
        <v>1</v>
      </c>
      <c r="J34" s="101"/>
      <c r="K34" s="55">
        <f t="shared" ref="K34:K42" si="3">IF(SUM(C34:G34)&gt;5,SUM(C34:G34)*I34,0)</f>
        <v>0</v>
      </c>
    </row>
    <row r="35" spans="1:11" ht="14.25" customHeight="1" x14ac:dyDescent="0.2">
      <c r="A35" s="96"/>
      <c r="B35" s="97"/>
      <c r="C35" s="78"/>
      <c r="D35" s="79"/>
      <c r="E35" s="98"/>
      <c r="F35" s="99"/>
      <c r="G35" s="84"/>
      <c r="H35" s="80"/>
      <c r="I35" s="100">
        <f t="shared" si="2"/>
        <v>1</v>
      </c>
      <c r="J35" s="101"/>
      <c r="K35" s="55">
        <f t="shared" si="3"/>
        <v>0</v>
      </c>
    </row>
    <row r="36" spans="1:11" ht="14.25" customHeight="1" x14ac:dyDescent="0.2">
      <c r="A36" s="96"/>
      <c r="B36" s="97"/>
      <c r="C36" s="78"/>
      <c r="D36" s="79"/>
      <c r="E36" s="98"/>
      <c r="F36" s="99"/>
      <c r="G36" s="84"/>
      <c r="H36" s="81"/>
      <c r="I36" s="100">
        <f t="shared" si="2"/>
        <v>1</v>
      </c>
      <c r="J36" s="101"/>
      <c r="K36" s="55">
        <f t="shared" si="3"/>
        <v>0</v>
      </c>
    </row>
    <row r="37" spans="1:11" ht="14.25" customHeight="1" x14ac:dyDescent="0.2">
      <c r="A37" s="96"/>
      <c r="B37" s="97"/>
      <c r="C37" s="82"/>
      <c r="D37" s="79"/>
      <c r="E37" s="98"/>
      <c r="F37" s="99"/>
      <c r="G37" s="84"/>
      <c r="H37" s="83"/>
      <c r="I37" s="100">
        <f t="shared" si="2"/>
        <v>1</v>
      </c>
      <c r="J37" s="101"/>
      <c r="K37" s="12">
        <f t="shared" si="3"/>
        <v>0</v>
      </c>
    </row>
    <row r="38" spans="1:11" ht="14.25" customHeight="1" x14ac:dyDescent="0.2">
      <c r="A38" s="96"/>
      <c r="B38" s="97"/>
      <c r="C38" s="82"/>
      <c r="D38" s="79"/>
      <c r="E38" s="98"/>
      <c r="F38" s="99"/>
      <c r="G38" s="84"/>
      <c r="H38" s="83"/>
      <c r="I38" s="100">
        <f t="shared" si="2"/>
        <v>1</v>
      </c>
      <c r="J38" s="101"/>
      <c r="K38" s="12">
        <f t="shared" si="3"/>
        <v>0</v>
      </c>
    </row>
    <row r="39" spans="1:11" ht="14.25" customHeight="1" x14ac:dyDescent="0.2">
      <c r="A39" s="96"/>
      <c r="B39" s="97"/>
      <c r="C39" s="82"/>
      <c r="D39" s="79"/>
      <c r="E39" s="98"/>
      <c r="F39" s="99"/>
      <c r="G39" s="84"/>
      <c r="H39" s="83"/>
      <c r="I39" s="100">
        <f t="shared" si="2"/>
        <v>1</v>
      </c>
      <c r="J39" s="101"/>
      <c r="K39" s="12">
        <f t="shared" si="3"/>
        <v>0</v>
      </c>
    </row>
    <row r="40" spans="1:11" ht="14.25" customHeight="1" x14ac:dyDescent="0.2">
      <c r="A40" s="96"/>
      <c r="B40" s="97"/>
      <c r="C40" s="82"/>
      <c r="D40" s="79"/>
      <c r="E40" s="98"/>
      <c r="F40" s="99"/>
      <c r="G40" s="79"/>
      <c r="H40" s="83"/>
      <c r="I40" s="100">
        <f t="shared" si="2"/>
        <v>1</v>
      </c>
      <c r="J40" s="101"/>
      <c r="K40" s="12">
        <f t="shared" si="3"/>
        <v>0</v>
      </c>
    </row>
    <row r="41" spans="1:11" ht="14.25" customHeight="1" x14ac:dyDescent="0.2">
      <c r="A41" s="96"/>
      <c r="B41" s="97"/>
      <c r="C41" s="82"/>
      <c r="D41" s="79"/>
      <c r="E41" s="98"/>
      <c r="F41" s="99"/>
      <c r="G41" s="79"/>
      <c r="H41" s="83"/>
      <c r="I41" s="100">
        <f t="shared" si="2"/>
        <v>1</v>
      </c>
      <c r="J41" s="101"/>
      <c r="K41" s="12">
        <f t="shared" si="3"/>
        <v>0</v>
      </c>
    </row>
    <row r="42" spans="1:11" ht="14.25" customHeight="1" x14ac:dyDescent="0.2">
      <c r="A42" s="96"/>
      <c r="B42" s="97"/>
      <c r="C42" s="82"/>
      <c r="D42" s="79"/>
      <c r="E42" s="98"/>
      <c r="F42" s="99"/>
      <c r="G42" s="79"/>
      <c r="H42" s="83"/>
      <c r="I42" s="100">
        <f t="shared" si="2"/>
        <v>1</v>
      </c>
      <c r="J42" s="101"/>
      <c r="K42" s="12">
        <f t="shared" si="3"/>
        <v>0</v>
      </c>
    </row>
    <row r="43" spans="1:11" ht="14.25" customHeight="1" x14ac:dyDescent="0.2">
      <c r="A43" s="48"/>
      <c r="B43" s="56"/>
      <c r="C43" s="56"/>
      <c r="D43" s="57"/>
      <c r="E43" s="56"/>
      <c r="F43" s="56"/>
      <c r="G43" s="58"/>
      <c r="H43" s="59"/>
      <c r="I43" s="60"/>
      <c r="J43" s="69" t="s">
        <v>51</v>
      </c>
      <c r="K43" s="61">
        <f>SUM(K33:K42)</f>
        <v>0</v>
      </c>
    </row>
    <row r="44" spans="1:11" ht="14.25" customHeight="1" x14ac:dyDescent="0.2">
      <c r="A44" s="93"/>
      <c r="B44" s="94"/>
      <c r="C44" s="94"/>
      <c r="D44" s="66"/>
      <c r="E44" s="95"/>
      <c r="F44" s="95"/>
      <c r="G44" s="67"/>
      <c r="H44" s="62"/>
      <c r="I44" s="63"/>
      <c r="J44" s="68" t="s">
        <v>47</v>
      </c>
      <c r="K44" s="72"/>
    </row>
    <row r="45" spans="1:11" ht="15.75" customHeight="1" x14ac:dyDescent="0.25">
      <c r="A45" s="88"/>
      <c r="B45" s="89"/>
      <c r="C45" s="64"/>
      <c r="D45" s="64"/>
      <c r="E45" s="64"/>
      <c r="F45" s="64"/>
      <c r="G45" s="64"/>
      <c r="H45" s="64"/>
      <c r="I45" s="64"/>
      <c r="J45" s="65" t="s">
        <v>17</v>
      </c>
      <c r="K45" s="21">
        <f>IF(K44&lt;K43,K44,K43)</f>
        <v>0</v>
      </c>
    </row>
    <row r="46" spans="1:11" ht="7.5" customHeight="1" x14ac:dyDescent="0.2">
      <c r="J46" s="27"/>
    </row>
    <row r="47" spans="1:11" ht="23.25" customHeight="1" x14ac:dyDescent="0.2">
      <c r="A47" s="145" t="s">
        <v>23</v>
      </c>
      <c r="B47" s="146"/>
      <c r="C47" s="147"/>
      <c r="D47" s="151" t="s">
        <v>50</v>
      </c>
      <c r="E47" s="152"/>
      <c r="F47" s="152"/>
      <c r="G47" s="152"/>
      <c r="H47" s="152"/>
      <c r="I47" s="152"/>
      <c r="J47" s="152"/>
      <c r="K47" s="153"/>
    </row>
    <row r="48" spans="1:11" ht="18" customHeight="1" x14ac:dyDescent="0.2">
      <c r="A48" s="148" t="s">
        <v>34</v>
      </c>
      <c r="B48" s="149"/>
      <c r="C48" s="150"/>
      <c r="D48" s="134" t="s">
        <v>35</v>
      </c>
      <c r="E48" s="135"/>
      <c r="F48" s="135"/>
      <c r="G48" s="135"/>
      <c r="H48" s="135"/>
      <c r="I48" s="135"/>
      <c r="J48" s="135"/>
      <c r="K48" s="37" t="s">
        <v>13</v>
      </c>
    </row>
    <row r="49" spans="1:11" ht="14.25" customHeight="1" x14ac:dyDescent="0.2">
      <c r="A49" s="148" t="s">
        <v>27</v>
      </c>
      <c r="B49" s="149"/>
      <c r="C49" s="150"/>
      <c r="D49" s="156"/>
      <c r="E49" s="157"/>
      <c r="F49" s="154" t="s">
        <v>28</v>
      </c>
      <c r="G49" s="155"/>
      <c r="H49" s="76">
        <v>0.57999999999999996</v>
      </c>
      <c r="I49" s="136" t="s">
        <v>36</v>
      </c>
      <c r="J49" s="136"/>
      <c r="K49" s="38">
        <f>D49*H49</f>
        <v>0</v>
      </c>
    </row>
    <row r="50" spans="1:11" ht="14.25" customHeight="1" x14ac:dyDescent="0.2">
      <c r="A50" s="143" t="s">
        <v>39</v>
      </c>
      <c r="B50" s="143"/>
      <c r="C50" s="143"/>
      <c r="D50" s="144"/>
      <c r="E50" s="144"/>
      <c r="F50" s="144"/>
      <c r="G50" s="144"/>
      <c r="H50" s="144"/>
      <c r="I50" s="144"/>
      <c r="J50" s="144"/>
      <c r="K50" s="73"/>
    </row>
    <row r="51" spans="1:11" ht="14.25" customHeight="1" x14ac:dyDescent="0.2">
      <c r="A51" s="143" t="s">
        <v>31</v>
      </c>
      <c r="B51" s="143"/>
      <c r="C51" s="143"/>
      <c r="D51" s="144"/>
      <c r="E51" s="144"/>
      <c r="F51" s="144"/>
      <c r="G51" s="144"/>
      <c r="H51" s="144"/>
      <c r="I51" s="144"/>
      <c r="J51" s="144"/>
      <c r="K51" s="73"/>
    </row>
    <row r="52" spans="1:11" ht="14.25" customHeight="1" x14ac:dyDescent="0.2">
      <c r="A52" s="143" t="s">
        <v>26</v>
      </c>
      <c r="B52" s="143"/>
      <c r="C52" s="143"/>
      <c r="D52" s="144"/>
      <c r="E52" s="144"/>
      <c r="F52" s="144"/>
      <c r="G52" s="144"/>
      <c r="H52" s="144"/>
      <c r="I52" s="144"/>
      <c r="J52" s="144"/>
      <c r="K52" s="73"/>
    </row>
    <row r="53" spans="1:11" ht="14.25" customHeight="1" x14ac:dyDescent="0.2">
      <c r="A53" s="143" t="s">
        <v>40</v>
      </c>
      <c r="B53" s="143"/>
      <c r="C53" s="143"/>
      <c r="D53" s="144"/>
      <c r="E53" s="144"/>
      <c r="F53" s="144"/>
      <c r="G53" s="144"/>
      <c r="H53" s="144"/>
      <c r="I53" s="144"/>
      <c r="J53" s="144"/>
      <c r="K53" s="73"/>
    </row>
    <row r="54" spans="1:11" ht="14.25" customHeight="1" x14ac:dyDescent="0.2">
      <c r="A54" s="140" t="s">
        <v>30</v>
      </c>
      <c r="B54" s="140"/>
      <c r="C54" s="140"/>
      <c r="D54" s="141"/>
      <c r="E54" s="142"/>
      <c r="F54" s="142"/>
      <c r="G54" s="142"/>
      <c r="H54" s="142"/>
      <c r="I54" s="142"/>
      <c r="J54" s="142"/>
      <c r="K54" s="74"/>
    </row>
    <row r="55" spans="1:11" ht="14.25" customHeight="1" x14ac:dyDescent="0.2">
      <c r="A55" s="140" t="s">
        <v>19</v>
      </c>
      <c r="B55" s="140"/>
      <c r="C55" s="140"/>
      <c r="D55" s="141"/>
      <c r="E55" s="142"/>
      <c r="F55" s="142"/>
      <c r="G55" s="142"/>
      <c r="H55" s="142"/>
      <c r="I55" s="142"/>
      <c r="J55" s="142"/>
      <c r="K55" s="75"/>
    </row>
    <row r="56" spans="1:11" ht="15.75" x14ac:dyDescent="0.25">
      <c r="A56" s="30"/>
      <c r="B56" s="31"/>
      <c r="C56" s="31"/>
      <c r="D56" s="31"/>
      <c r="E56" s="31"/>
      <c r="F56" s="31"/>
      <c r="G56" s="31"/>
      <c r="H56" s="31"/>
      <c r="I56" s="31"/>
      <c r="J56" s="42" t="s">
        <v>29</v>
      </c>
      <c r="K56" s="21">
        <f>SUM(K49:K55)</f>
        <v>0</v>
      </c>
    </row>
    <row r="57" spans="1:11" ht="10.5" customHeight="1" x14ac:dyDescent="0.25">
      <c r="A57" s="39"/>
      <c r="B57" s="39"/>
      <c r="C57" s="39"/>
      <c r="D57" s="39"/>
      <c r="E57" s="39"/>
      <c r="F57" s="39"/>
      <c r="G57" s="39"/>
      <c r="H57" s="39"/>
      <c r="I57" s="39"/>
      <c r="J57" s="40"/>
      <c r="K57" s="41"/>
    </row>
    <row r="58" spans="1:11" ht="15.75" customHeight="1" x14ac:dyDescent="0.25">
      <c r="A58" s="160" t="s">
        <v>18</v>
      </c>
      <c r="B58" s="161"/>
      <c r="C58" s="16" t="s">
        <v>20</v>
      </c>
      <c r="D58" s="17"/>
      <c r="E58" s="18"/>
      <c r="F58" s="17"/>
      <c r="G58" s="19"/>
      <c r="H58" s="19"/>
      <c r="I58" s="20"/>
      <c r="J58" s="28" t="s">
        <v>21</v>
      </c>
      <c r="K58" s="86"/>
    </row>
    <row r="59" spans="1:11" x14ac:dyDescent="0.2">
      <c r="A59" s="14"/>
      <c r="E59" s="13"/>
      <c r="J59" s="27"/>
    </row>
    <row r="60" spans="1:11" ht="15.75" x14ac:dyDescent="0.25">
      <c r="A60" s="137" t="s">
        <v>22</v>
      </c>
      <c r="B60" s="138"/>
      <c r="C60" s="139"/>
      <c r="D60" s="23" t="s">
        <v>20</v>
      </c>
      <c r="E60" s="24"/>
      <c r="F60" s="25"/>
      <c r="G60" s="25"/>
      <c r="H60" s="25"/>
      <c r="I60" s="22"/>
      <c r="J60" s="29" t="s">
        <v>21</v>
      </c>
      <c r="K60" s="86"/>
    </row>
    <row r="61" spans="1:11" x14ac:dyDescent="0.2">
      <c r="E61" s="13"/>
      <c r="J61" s="27"/>
    </row>
    <row r="62" spans="1:11" ht="15.75" x14ac:dyDescent="0.2">
      <c r="A62" s="171" t="s">
        <v>32</v>
      </c>
      <c r="B62" s="172"/>
      <c r="C62" s="32" t="s">
        <v>20</v>
      </c>
      <c r="D62" s="33"/>
      <c r="E62" s="34"/>
      <c r="F62" s="33"/>
      <c r="G62" s="33"/>
      <c r="H62" s="33"/>
      <c r="I62" s="33"/>
      <c r="J62" s="33"/>
      <c r="K62" s="35"/>
    </row>
    <row r="63" spans="1:11" ht="18" customHeight="1" x14ac:dyDescent="0.2">
      <c r="A63" s="170" t="s">
        <v>10</v>
      </c>
      <c r="B63" s="170"/>
      <c r="C63" s="170" t="s">
        <v>35</v>
      </c>
      <c r="D63" s="170"/>
      <c r="E63" s="170"/>
      <c r="F63" s="170"/>
      <c r="G63" s="170"/>
      <c r="H63" s="170"/>
      <c r="I63" s="170"/>
      <c r="J63" s="170"/>
      <c r="K63" s="36" t="s">
        <v>33</v>
      </c>
    </row>
    <row r="64" spans="1:11" ht="14.25" customHeight="1" x14ac:dyDescent="0.2">
      <c r="A64" s="96"/>
      <c r="B64" s="97"/>
      <c r="C64" s="163"/>
      <c r="D64" s="163"/>
      <c r="E64" s="163"/>
      <c r="F64" s="163"/>
      <c r="G64" s="163"/>
      <c r="H64" s="163"/>
      <c r="I64" s="163"/>
      <c r="J64" s="163"/>
      <c r="K64" s="77"/>
    </row>
    <row r="65" spans="1:11" ht="14.25" customHeight="1" x14ac:dyDescent="0.2">
      <c r="A65" s="96"/>
      <c r="B65" s="97"/>
      <c r="C65" s="163"/>
      <c r="D65" s="163"/>
      <c r="E65" s="163"/>
      <c r="F65" s="163"/>
      <c r="G65" s="163"/>
      <c r="H65" s="163"/>
      <c r="I65" s="163"/>
      <c r="J65" s="163"/>
      <c r="K65" s="77"/>
    </row>
    <row r="66" spans="1:11" ht="14.25" customHeight="1" x14ac:dyDescent="0.2">
      <c r="A66" s="96"/>
      <c r="B66" s="97"/>
      <c r="C66" s="163"/>
      <c r="D66" s="163"/>
      <c r="E66" s="163"/>
      <c r="F66" s="163"/>
      <c r="G66" s="163"/>
      <c r="H66" s="163"/>
      <c r="I66" s="163"/>
      <c r="J66" s="163"/>
      <c r="K66" s="77"/>
    </row>
    <row r="67" spans="1:11" ht="15" x14ac:dyDescent="0.25">
      <c r="A67" s="168"/>
      <c r="B67" s="169"/>
      <c r="C67" s="164" t="s">
        <v>37</v>
      </c>
      <c r="D67" s="164"/>
      <c r="E67" s="164"/>
      <c r="F67" s="164"/>
      <c r="G67" s="164"/>
      <c r="H67" s="164"/>
      <c r="I67" s="164"/>
      <c r="J67" s="164"/>
      <c r="K67" s="21">
        <f>SUM(K64:K66)</f>
        <v>0</v>
      </c>
    </row>
    <row r="68" spans="1:11" ht="8.25" customHeight="1" x14ac:dyDescent="0.2"/>
    <row r="69" spans="1:11" ht="20.25" x14ac:dyDescent="0.3">
      <c r="A69" s="70" t="s">
        <v>38</v>
      </c>
      <c r="B69" s="70"/>
      <c r="C69" s="70"/>
      <c r="D69" s="70"/>
      <c r="E69" s="70"/>
      <c r="F69" s="70"/>
      <c r="G69" s="70"/>
      <c r="H69" s="70"/>
      <c r="I69" s="70"/>
      <c r="J69" s="167">
        <f>K28+K45+K56+K58+K60+K67</f>
        <v>0</v>
      </c>
      <c r="K69" s="167"/>
    </row>
    <row r="70" spans="1:11" ht="8.25" customHeight="1" x14ac:dyDescent="0.2"/>
    <row r="71" spans="1:11" ht="8.25" customHeight="1" x14ac:dyDescent="0.2"/>
    <row r="72" spans="1:11" ht="15.75" x14ac:dyDescent="0.25">
      <c r="A72" s="71" t="s">
        <v>42</v>
      </c>
      <c r="B72" s="3"/>
      <c r="C72" s="3"/>
    </row>
    <row r="73" spans="1:11" ht="9" customHeight="1" x14ac:dyDescent="0.2"/>
    <row r="74" spans="1:11" ht="72" customHeight="1" x14ac:dyDescent="0.2">
      <c r="A74" s="166" t="s">
        <v>53</v>
      </c>
      <c r="B74" s="166"/>
      <c r="C74" s="166"/>
      <c r="D74" s="166"/>
      <c r="E74" s="166"/>
      <c r="F74" s="166"/>
      <c r="G74" s="166"/>
      <c r="H74" s="166"/>
      <c r="I74" s="166"/>
      <c r="J74" s="166"/>
      <c r="K74" s="166"/>
    </row>
    <row r="78" spans="1:11" ht="6.75" customHeight="1" x14ac:dyDescent="0.2"/>
    <row r="79" spans="1:11" ht="18" customHeight="1" x14ac:dyDescent="0.2">
      <c r="A79" s="4"/>
      <c r="B79" s="4"/>
      <c r="C79" s="4"/>
      <c r="D79" s="4"/>
      <c r="E79" s="4"/>
      <c r="F79" s="4"/>
      <c r="I79" s="87"/>
      <c r="J79" s="87"/>
      <c r="K79" s="87"/>
    </row>
    <row r="80" spans="1:11" x14ac:dyDescent="0.2">
      <c r="A80" s="165" t="s">
        <v>43</v>
      </c>
      <c r="B80" s="165"/>
      <c r="C80" s="165"/>
      <c r="D80" s="165"/>
      <c r="E80" s="165"/>
      <c r="F80" s="165"/>
      <c r="I80" s="165" t="s">
        <v>10</v>
      </c>
      <c r="J80" s="165"/>
      <c r="K80" s="165"/>
    </row>
  </sheetData>
  <sheetProtection sheet="1" objects="1" scenarios="1" selectLockedCells="1"/>
  <mergeCells count="127">
    <mergeCell ref="C66:J66"/>
    <mergeCell ref="C67:J67"/>
    <mergeCell ref="D53:J53"/>
    <mergeCell ref="D52:J52"/>
    <mergeCell ref="D51:J51"/>
    <mergeCell ref="D54:J54"/>
    <mergeCell ref="A80:F80"/>
    <mergeCell ref="I80:K80"/>
    <mergeCell ref="A74:K74"/>
    <mergeCell ref="J69:K69"/>
    <mergeCell ref="A67:B67"/>
    <mergeCell ref="C63:J63"/>
    <mergeCell ref="C64:J64"/>
    <mergeCell ref="C65:J65"/>
    <mergeCell ref="A66:B66"/>
    <mergeCell ref="A62:B62"/>
    <mergeCell ref="A63:B63"/>
    <mergeCell ref="A64:B64"/>
    <mergeCell ref="A65:B65"/>
    <mergeCell ref="A52:C52"/>
    <mergeCell ref="A53:C53"/>
    <mergeCell ref="A54:C54"/>
    <mergeCell ref="D48:J48"/>
    <mergeCell ref="I49:J49"/>
    <mergeCell ref="A60:C60"/>
    <mergeCell ref="A14:B14"/>
    <mergeCell ref="A55:C55"/>
    <mergeCell ref="D55:J55"/>
    <mergeCell ref="A51:C51"/>
    <mergeCell ref="A50:C50"/>
    <mergeCell ref="D50:J50"/>
    <mergeCell ref="A47:C47"/>
    <mergeCell ref="A49:C49"/>
    <mergeCell ref="D47:K47"/>
    <mergeCell ref="F49:G49"/>
    <mergeCell ref="D49:E49"/>
    <mergeCell ref="A28:B28"/>
    <mergeCell ref="A58:B58"/>
    <mergeCell ref="A23:B23"/>
    <mergeCell ref="E22:F22"/>
    <mergeCell ref="A48:C48"/>
    <mergeCell ref="I22:J22"/>
    <mergeCell ref="I18:J18"/>
    <mergeCell ref="I19:J19"/>
    <mergeCell ref="I15:J15"/>
    <mergeCell ref="I16:J16"/>
    <mergeCell ref="I17:J17"/>
    <mergeCell ref="J7:K7"/>
    <mergeCell ref="B7:H7"/>
    <mergeCell ref="E9:H9"/>
    <mergeCell ref="C10:E10"/>
    <mergeCell ref="G10:H10"/>
    <mergeCell ref="D8:H8"/>
    <mergeCell ref="A20:B20"/>
    <mergeCell ref="A21:B21"/>
    <mergeCell ref="A22:B22"/>
    <mergeCell ref="A27:B27"/>
    <mergeCell ref="E27:F27"/>
    <mergeCell ref="E23:F23"/>
    <mergeCell ref="E24:F24"/>
    <mergeCell ref="I20:J20"/>
    <mergeCell ref="A2:K2"/>
    <mergeCell ref="A15:B15"/>
    <mergeCell ref="A16:B16"/>
    <mergeCell ref="A17:B17"/>
    <mergeCell ref="C14:K14"/>
    <mergeCell ref="E4:K4"/>
    <mergeCell ref="E19:F19"/>
    <mergeCell ref="E20:F20"/>
    <mergeCell ref="E21:F21"/>
    <mergeCell ref="A18:B18"/>
    <mergeCell ref="A19:B19"/>
    <mergeCell ref="I21:J21"/>
    <mergeCell ref="E15:F15"/>
    <mergeCell ref="E16:F16"/>
    <mergeCell ref="E17:F17"/>
    <mergeCell ref="E18:F18"/>
    <mergeCell ref="A30:B30"/>
    <mergeCell ref="C30:K30"/>
    <mergeCell ref="A32:B32"/>
    <mergeCell ref="E32:F32"/>
    <mergeCell ref="I32:J32"/>
    <mergeCell ref="I23:J23"/>
    <mergeCell ref="I25:J25"/>
    <mergeCell ref="I24:J24"/>
    <mergeCell ref="E25:F25"/>
    <mergeCell ref="I27:J27"/>
    <mergeCell ref="A24:B24"/>
    <mergeCell ref="A25:B25"/>
    <mergeCell ref="A26:B26"/>
    <mergeCell ref="E26:F26"/>
    <mergeCell ref="I26:J26"/>
    <mergeCell ref="E35:F35"/>
    <mergeCell ref="I35:J35"/>
    <mergeCell ref="A36:B36"/>
    <mergeCell ref="E36:F36"/>
    <mergeCell ref="I36:J36"/>
    <mergeCell ref="A33:B33"/>
    <mergeCell ref="E33:F33"/>
    <mergeCell ref="I33:J33"/>
    <mergeCell ref="A34:B34"/>
    <mergeCell ref="E34:F34"/>
    <mergeCell ref="I34:J34"/>
    <mergeCell ref="I79:K79"/>
    <mergeCell ref="A45:B45"/>
    <mergeCell ref="C31:K31"/>
    <mergeCell ref="A44:C44"/>
    <mergeCell ref="E44:F44"/>
    <mergeCell ref="A41:B41"/>
    <mergeCell ref="E41:F41"/>
    <mergeCell ref="I41:J41"/>
    <mergeCell ref="A42:B42"/>
    <mergeCell ref="E42:F42"/>
    <mergeCell ref="I42:J42"/>
    <mergeCell ref="A39:B39"/>
    <mergeCell ref="E39:F39"/>
    <mergeCell ref="I39:J39"/>
    <mergeCell ref="A40:B40"/>
    <mergeCell ref="E40:F40"/>
    <mergeCell ref="I40:J40"/>
    <mergeCell ref="A37:B37"/>
    <mergeCell ref="E37:F37"/>
    <mergeCell ref="I37:J37"/>
    <mergeCell ref="A38:B38"/>
    <mergeCell ref="E38:F38"/>
    <mergeCell ref="I38:J38"/>
    <mergeCell ref="A35:B35"/>
  </mergeCells>
  <pageMargins left="1" right="0.75" top="2" bottom="0.5" header="0.5" footer="0.25"/>
  <pageSetup orientation="portrait" r:id="rId1"/>
  <headerFooter alignWithMargins="0">
    <oddHeader xml:space="preserve">&amp;L&amp;G&amp;C&amp;"Arial,Bold"&amp;16COUNTY OF KINGS
DEPARTMENT OF FINANCE&amp;"Arial,Regular"&amp;10
&amp;9JAMES P. ERB, CPA ▪ DIRECTOR OF FINANCE
1400 W. LACEY BLVD ▪ HANFORD, CA 93230
ACCOUNTING DIVISION
(559) 852-2712 ▪ FAX: (559) 587-9935&amp;10
</oddHeader>
    <oddFooter>&amp;LLast Updated: 09-08-19&amp;RPage &amp;P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9</xdr:col>
                    <xdr:colOff>228600</xdr:colOff>
                    <xdr:row>7</xdr:row>
                    <xdr:rowOff>0</xdr:rowOff>
                  </from>
                  <to>
                    <xdr:col>9</xdr:col>
                    <xdr:colOff>476250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9</xdr:col>
                    <xdr:colOff>219075</xdr:colOff>
                    <xdr:row>8</xdr:row>
                    <xdr:rowOff>9525</xdr:rowOff>
                  </from>
                  <to>
                    <xdr:col>9</xdr:col>
                    <xdr:colOff>466725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9</xdr:col>
                    <xdr:colOff>219075</xdr:colOff>
                    <xdr:row>9</xdr:row>
                    <xdr:rowOff>0</xdr:rowOff>
                  </from>
                  <to>
                    <xdr:col>9</xdr:col>
                    <xdr:colOff>466725</xdr:colOff>
                    <xdr:row>10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>Fire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 County</dc:creator>
  <cp:lastModifiedBy>Marshall, Barbara</cp:lastModifiedBy>
  <cp:lastPrinted>2019-09-03T14:22:06Z</cp:lastPrinted>
  <dcterms:created xsi:type="dcterms:W3CDTF">2002-08-02T21:46:28Z</dcterms:created>
  <dcterms:modified xsi:type="dcterms:W3CDTF">2019-10-23T22:57:54Z</dcterms:modified>
</cp:coreProperties>
</file>